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COORDINACION DE FINANZAS\CAF 2020\CUENTA PUBLICA\Cuenta Publica 4to trimestre 2020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F26" i="4"/>
  <c r="F46" i="4"/>
  <c r="G46" i="4"/>
  <c r="B28" i="4"/>
  <c r="C28" i="4"/>
  <c r="G48" i="4" l="1"/>
  <c r="F48" i="4"/>
</calcChain>
</file>

<file path=xl/sharedStrings.xml><?xml version="1.0" encoding="utf-8"?>
<sst xmlns="http://schemas.openxmlformats.org/spreadsheetml/2006/main" count="63" uniqueCount="63">
  <si>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</si>
  <si>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</si>
  <si>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</si>
  <si>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</si>
  <si>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</si>
  <si>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</si>
  <si>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</si>
  <si>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</si>
  <si>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</si>
  <si>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</si>
  <si>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</si>
  <si>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</si>
  <si>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</si>
  <si>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</si>
  <si>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</si>
  <si>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</si>
  <si>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</si>
  <si>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</si>
  <si>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</si>
  <si>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</si>
  <si>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</si>
  <si>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</si>
  <si>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</si>
  <si>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</si>
  <si>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</si>
  <si>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</si>
  <si>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</si>
  <si>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</si>
  <si>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</si>
  <si>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</si>
  <si>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</si>
  <si>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</si>
  <si>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</si>
  <si>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</si>
  <si>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</si>
  <si>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</si>
  <si>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</si>
  <si>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</si>
  <si>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</si>
  <si>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</si>
  <si>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</si>
  <si>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</si>
  <si>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</si>
  <si>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</si>
  <si>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</si>
  <si>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</si>
  <si>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</si>
  <si>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</si>
  <si>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</si>
  <si>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</si>
  <si>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</si>
  <si>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</si>
  <si>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</si>
  <si>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</si>
  <si>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</si>
  <si>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</si>
  <si>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</si>
  <si>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</si>
  <si>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INSTITUTO MUNICIPAL DE CULTURA DE ACAMBARO GUANAJUATO
ESTADO DE SITUACION FINANCIERA
AL 31 DE DICIEMBRE DEL 2020</t>
  </si>
  <si>
    <t xml:space="preserve">LIC. CYNTYA SARAHI RAMIREZ ROJAS </t>
  </si>
  <si>
    <t xml:space="preserve">DIRECTORA GENERAL DEL IMCA </t>
  </si>
  <si>
    <t xml:space="preserve">C.P. DIANA AGUILAR DURÁN </t>
  </si>
  <si>
    <t>COORDINADORA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</si>
</sst>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4" fontId="11" fillId="0" borderId="0" xfId="8" applyNumberFormat="1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showGridLines="0" tabSelected="1" view="pageLayout" zoomScaleNormal="100" zoomScaleSheetLayoutView="100" workbookViewId="0">
      <selection activeCell="E58" sqref="E58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1434901.02</v>
      </c>
      <c r="C5" s="12">
        <v>332629.69</v>
      </c>
      <c r="D5" s="17"/>
      <c r="E5" s="11" t="s">
        <v>41</v>
      </c>
      <c r="F5" s="12">
        <v>583938.71</v>
      </c>
      <c r="G5" s="5">
        <v>618649.35</v>
      </c>
    </row>
    <row r="6" spans="1:7" x14ac:dyDescent="0.2">
      <c r="A6" s="30" t="s">
        <v>28</v>
      </c>
      <c r="B6" s="12">
        <v>160126</v>
      </c>
      <c r="C6" s="12">
        <v>202799.85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7000</v>
      </c>
      <c r="C7" s="12">
        <v>7000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1602027.02</v>
      </c>
      <c r="C13" s="10">
        <f>SUM(C5:C11)</f>
        <v>542429.54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583938.71</v>
      </c>
      <c r="G14" s="5">
        <f>SUM(G5:G12)</f>
        <v>618649.35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11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11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11" x14ac:dyDescent="0.2">
      <c r="A19" s="30" t="s">
        <v>36</v>
      </c>
      <c r="B19" s="12">
        <v>784347.08</v>
      </c>
      <c r="C19" s="12">
        <v>784347.08</v>
      </c>
      <c r="D19" s="17"/>
      <c r="E19" s="11" t="s">
        <v>16</v>
      </c>
      <c r="F19" s="12">
        <v>0</v>
      </c>
      <c r="G19" s="5">
        <v>0</v>
      </c>
    </row>
    <row r="20" spans="1:11" x14ac:dyDescent="0.2">
      <c r="A20" s="30" t="s">
        <v>37</v>
      </c>
      <c r="B20" s="12">
        <v>19633</v>
      </c>
      <c r="C20" s="12">
        <v>19633</v>
      </c>
      <c r="D20" s="17"/>
      <c r="E20" s="11" t="s">
        <v>46</v>
      </c>
      <c r="F20" s="12">
        <v>0</v>
      </c>
      <c r="G20" s="5">
        <v>0</v>
      </c>
    </row>
    <row r="21" spans="1:11" x14ac:dyDescent="0.2">
      <c r="A21" s="30" t="s">
        <v>38</v>
      </c>
      <c r="B21" s="12">
        <v>-52126.080000000002</v>
      </c>
      <c r="C21" s="12">
        <v>-7646.08</v>
      </c>
      <c r="D21" s="17"/>
      <c r="E21" s="13" t="s">
        <v>47</v>
      </c>
      <c r="F21" s="12">
        <v>0</v>
      </c>
      <c r="G21" s="5">
        <v>0</v>
      </c>
    </row>
    <row r="22" spans="1:11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11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  <c r="K23" s="4"/>
    </row>
    <row r="24" spans="1:11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  <c r="K24" s="4"/>
    </row>
    <row r="25" spans="1:11" s="3" customFormat="1" x14ac:dyDescent="0.2">
      <c r="A25" s="30"/>
      <c r="B25" s="12"/>
      <c r="C25" s="12"/>
      <c r="D25" s="8"/>
      <c r="E25" s="11"/>
      <c r="F25" s="10"/>
      <c r="G25" s="6"/>
    </row>
    <row r="26" spans="1:11" x14ac:dyDescent="0.2">
      <c r="A26" s="37" t="s">
        <v>8</v>
      </c>
      <c r="B26" s="10">
        <f>SUM(B16:B24)</f>
        <v>751854</v>
      </c>
      <c r="C26" s="10">
        <f>SUM(C16:C24)</f>
        <v>796334</v>
      </c>
      <c r="D26" s="17"/>
      <c r="E26" s="39" t="s">
        <v>57</v>
      </c>
      <c r="F26" s="10">
        <f>SUM(F24+F14)</f>
        <v>583938.71</v>
      </c>
      <c r="G26" s="6">
        <f>SUM(G14+G24)</f>
        <v>618649.35</v>
      </c>
    </row>
    <row r="27" spans="1:11" x14ac:dyDescent="0.2">
      <c r="A27" s="27"/>
      <c r="D27" s="14"/>
      <c r="E27" s="9"/>
      <c r="F27" s="10"/>
      <c r="G27" s="6"/>
    </row>
    <row r="28" spans="1:11" x14ac:dyDescent="0.2">
      <c r="A28" s="27" t="s">
        <v>9</v>
      </c>
      <c r="B28" s="10">
        <f>B13+B26</f>
        <v>2353881.02</v>
      </c>
      <c r="C28" s="10">
        <f>C13+C26</f>
        <v>1338763.54</v>
      </c>
      <c r="D28" s="14"/>
      <c r="E28" s="9" t="s">
        <v>49</v>
      </c>
      <c r="F28" s="10"/>
      <c r="G28" s="20"/>
    </row>
    <row r="29" spans="1:11" x14ac:dyDescent="0.2">
      <c r="A29" s="32"/>
      <c r="D29" s="8"/>
      <c r="E29" s="9"/>
      <c r="F29" s="10"/>
      <c r="G29" s="20"/>
    </row>
    <row r="30" spans="1:11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0</v>
      </c>
    </row>
    <row r="31" spans="1:11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11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1769942.31</v>
      </c>
      <c r="G35" s="6">
        <f>SUM(G36:G40)</f>
        <v>720114.19000000006</v>
      </c>
    </row>
    <row r="36" spans="1:7" x14ac:dyDescent="0.2">
      <c r="A36" s="31"/>
      <c r="B36" s="15"/>
      <c r="C36" s="15"/>
      <c r="D36" s="17"/>
      <c r="E36" s="11" t="s">
        <v>52</v>
      </c>
      <c r="F36" s="12">
        <v>1049828.1200000001</v>
      </c>
      <c r="G36" s="5">
        <v>164029.67000000001</v>
      </c>
    </row>
    <row r="37" spans="1:7" x14ac:dyDescent="0.2">
      <c r="A37" s="31"/>
      <c r="B37" s="15"/>
      <c r="C37" s="15"/>
      <c r="D37" s="17"/>
      <c r="E37" s="11" t="s">
        <v>19</v>
      </c>
      <c r="F37" s="12">
        <v>720114.19</v>
      </c>
      <c r="G37" s="5">
        <v>556084.52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1769942.31</v>
      </c>
      <c r="G46" s="5">
        <f>SUM(G42+G35+G30)</f>
        <v>720114.19000000006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2353881.02</v>
      </c>
      <c r="G48" s="20">
        <f>G46+G26</f>
        <v>1338763.54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5" spans="1:7" x14ac:dyDescent="0.2">
      <c r="A55" s="48"/>
      <c r="B55" s="48"/>
      <c r="C55" s="48"/>
    </row>
    <row r="56" spans="1:7" ht="15" x14ac:dyDescent="0.2">
      <c r="A56" s="46" t="s">
        <v>59</v>
      </c>
      <c r="B56" s="46"/>
      <c r="C56" s="46"/>
      <c r="E56" s="47" t="s">
        <v>61</v>
      </c>
      <c r="F56" s="47"/>
      <c r="G56" s="47"/>
    </row>
    <row r="57" spans="1:7" ht="15" x14ac:dyDescent="0.2">
      <c r="A57" s="46" t="s">
        <v>60</v>
      </c>
      <c r="B57" s="46"/>
      <c r="C57" s="46"/>
      <c r="E57" s="47" t="s">
        <v>62</v>
      </c>
      <c r="F57" s="47"/>
      <c r="G57" s="47"/>
    </row>
  </sheetData>
  <sheetProtection formatCells="0" formatColumns="0" formatRows="0" autoFilter="0"/>
  <mergeCells count="6">
    <mergeCell ref="A1:G1"/>
    <mergeCell ref="A56:C56"/>
    <mergeCell ref="A57:C57"/>
    <mergeCell ref="E56:G56"/>
    <mergeCell ref="E57:G57"/>
    <mergeCell ref="A55:C55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Cultura Acambaro</cp:lastModifiedBy>
  <cp:lastPrinted>2021-04-20T15:23:18Z</cp:lastPrinted>
  <dcterms:created xsi:type="dcterms:W3CDTF">2012-12-11T20:26:08Z</dcterms:created>
  <dcterms:modified xsi:type="dcterms:W3CDTF">2021-04-20T15:25:45Z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